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SPECIALIDADES\Desktop\"/>
    </mc:Choice>
  </mc:AlternateContent>
  <xr:revisionPtr revIDLastSave="0" documentId="8_{F2A10890-63AC-4249-B4DD-33051E71A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General " sheetId="1" r:id="rId1"/>
    <sheet name="LISTA DE ESPERA, ACTIVOS, INGRE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L38" i="1"/>
  <c r="E38" i="1"/>
  <c r="D38" i="1"/>
  <c r="K38" i="1"/>
  <c r="F38" i="1"/>
  <c r="I56" i="1"/>
  <c r="G56" i="1"/>
  <c r="K56" i="1"/>
  <c r="J54" i="1"/>
  <c r="J55" i="1"/>
  <c r="L56" i="1"/>
  <c r="C56" i="1"/>
  <c r="J38" i="1"/>
  <c r="K36" i="1"/>
  <c r="K37" i="1"/>
  <c r="I38" i="1"/>
  <c r="M38" i="1"/>
  <c r="J9" i="1"/>
  <c r="E56" i="1"/>
  <c r="J44" i="1"/>
  <c r="K26" i="1"/>
  <c r="J19" i="1"/>
  <c r="F19" i="1"/>
  <c r="J18" i="1"/>
  <c r="F18" i="1"/>
  <c r="J8" i="1"/>
  <c r="F8" i="1"/>
  <c r="C38" i="1" l="1"/>
  <c r="B20" i="1"/>
  <c r="G38" i="1"/>
  <c r="F56" i="1"/>
  <c r="J56" i="1"/>
  <c r="M20" i="1" l="1"/>
  <c r="L20" i="1"/>
  <c r="I20" i="1"/>
  <c r="H20" i="1"/>
  <c r="G20" i="1"/>
  <c r="C20" i="1"/>
  <c r="D20" i="1"/>
  <c r="E20" i="1"/>
  <c r="J20" i="1" l="1"/>
  <c r="F20" i="1"/>
</calcChain>
</file>

<file path=xl/sharedStrings.xml><?xml version="1.0" encoding="utf-8"?>
<sst xmlns="http://schemas.openxmlformats.org/spreadsheetml/2006/main" count="94" uniqueCount="56">
  <si>
    <t>Mayo</t>
  </si>
  <si>
    <t>Junio</t>
  </si>
  <si>
    <t xml:space="preserve">Julio </t>
  </si>
  <si>
    <t>Agosto</t>
  </si>
  <si>
    <t>Septiembre</t>
  </si>
  <si>
    <t xml:space="preserve">Octubre </t>
  </si>
  <si>
    <t>Noviembre</t>
  </si>
  <si>
    <t>Diciembre</t>
  </si>
  <si>
    <t>MES:</t>
  </si>
  <si>
    <t>Número de Productos Vendidos</t>
  </si>
  <si>
    <t>Marzo</t>
  </si>
  <si>
    <t>Abril</t>
  </si>
  <si>
    <t>Número de Teapias Manualidades</t>
  </si>
  <si>
    <t xml:space="preserve">Total </t>
  </si>
  <si>
    <t xml:space="preserve">Número de Productos Elaborados  Jarcería </t>
  </si>
  <si>
    <t>Número de Productos Elaborados  Manualidades</t>
  </si>
  <si>
    <t>Videos elaborados</t>
  </si>
  <si>
    <t>FILTRO MEDICO</t>
  </si>
  <si>
    <t xml:space="preserve">Lenguaje </t>
  </si>
  <si>
    <t>Psicología</t>
  </si>
  <si>
    <t>Sensorial</t>
  </si>
  <si>
    <t>Estimulación Gognitiva</t>
  </si>
  <si>
    <t>Psicomotricidad</t>
  </si>
  <si>
    <t xml:space="preserve">Trabajo Social </t>
  </si>
  <si>
    <t>Filtro Médico</t>
  </si>
  <si>
    <t>&lt;</t>
  </si>
  <si>
    <t>Vida Práctica</t>
  </si>
  <si>
    <t>Número de Terapias Jarcería</t>
  </si>
  <si>
    <t>Rehabilitacion</t>
  </si>
  <si>
    <t>Total</t>
  </si>
  <si>
    <t>Total de terapias por mes</t>
  </si>
  <si>
    <t>TALLERES</t>
  </si>
  <si>
    <t>ESPECIALIDADES</t>
  </si>
  <si>
    <t>CEAT</t>
  </si>
  <si>
    <t>AUTONOMIA E INDEPENDENCIA</t>
  </si>
  <si>
    <t>ESTIMULACION COGNITIVA</t>
  </si>
  <si>
    <t>ESTIMULACION SENSORIAL</t>
  </si>
  <si>
    <t>MOTRICIDAD</t>
  </si>
  <si>
    <t>PSICOLOGIA</t>
  </si>
  <si>
    <t>LENGUAJE Y COMUNICACIÓN</t>
  </si>
  <si>
    <t>TRABAJO SOCIAL</t>
  </si>
  <si>
    <t xml:space="preserve">Total de Terapias por mes </t>
  </si>
  <si>
    <t>julio</t>
  </si>
  <si>
    <t>Octubre</t>
  </si>
  <si>
    <t>Activos Cendi</t>
  </si>
  <si>
    <t>Lista de Espera</t>
  </si>
  <si>
    <t>Activos Ceat</t>
  </si>
  <si>
    <t>Mes</t>
  </si>
  <si>
    <t>Número de Terapias Pre Taller</t>
  </si>
  <si>
    <t>Número de Productos Elaborados  Cocina</t>
  </si>
  <si>
    <t>TOTAL</t>
  </si>
  <si>
    <t>Enero</t>
  </si>
  <si>
    <t>Febrero</t>
  </si>
  <si>
    <t>Núemero de Terapias Cocina</t>
  </si>
  <si>
    <t>AÑO 2024</t>
  </si>
  <si>
    <t>Avances del Plan Operativo Anual CENDI 2024 al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</si>
</sst>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14" xfId="0" applyBorder="1" applyAlignment="1">
      <alignment horizontal="left" vertic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0" fillId="0" borderId="20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4" xfId="0" applyBorder="1" applyAlignment="1">
      <alignment wrapText="1"/>
    </xf>
    <xf numFmtId="0" fontId="2" fillId="0" borderId="25" xfId="0" applyFont="1" applyBorder="1"/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wrapText="1"/>
    </xf>
    <xf numFmtId="0" fontId="0" fillId="0" borderId="2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20" xfId="0" applyBorder="1" applyAlignment="1">
      <alignment horizontal="right"/>
    </xf>
    <xf numFmtId="0" fontId="0" fillId="0" borderId="13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3" borderId="27" xfId="0" applyFill="1" applyBorder="1" applyAlignment="1">
      <alignment horizontal="center" vertical="center" wrapText="1"/>
    </xf>
    <xf numFmtId="0" fontId="0" fillId="0" borderId="28" xfId="0" applyBorder="1"/>
    <xf numFmtId="0" fontId="0" fillId="0" borderId="9" xfId="0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9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0" fillId="2" borderId="0" xfId="0" applyFill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56"/>
  <sheetViews>
    <sheetView tabSelected="1" zoomScaleNormal="100" workbookViewId="0">
      <selection activeCell="I17" sqref="I17"/>
    </sheetView>
  </sheetViews>
  <sheetFormatPr baseColWidth="10" defaultRowHeight="15" x14ac:dyDescent="0.25"/>
  <cols>
    <col min="1" max="5" width="17.5703125" customWidth="1"/>
    <col min="6" max="6" width="19.42578125" customWidth="1"/>
    <col min="7" max="11" width="19.5703125" customWidth="1"/>
    <col min="12" max="12" width="18.140625" customWidth="1"/>
    <col min="13" max="13" width="17" customWidth="1"/>
    <col min="14" max="14" width="22.5703125" customWidth="1"/>
    <col min="17" max="17" width="18.5703125" customWidth="1"/>
    <col min="19" max="19" width="17.5703125" customWidth="1"/>
  </cols>
  <sheetData>
    <row r="2" spans="1:17" x14ac:dyDescent="0.25">
      <c r="D2" s="50" t="s">
        <v>55</v>
      </c>
    </row>
    <row r="4" spans="1:17" x14ac:dyDescent="0.25">
      <c r="Q4" t="s">
        <v>25</v>
      </c>
    </row>
    <row r="5" spans="1:17" x14ac:dyDescent="0.25">
      <c r="A5" s="56" t="s">
        <v>31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7" ht="15.75" thickBo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</row>
    <row r="7" spans="1:17" ht="60" x14ac:dyDescent="0.25">
      <c r="A7" s="15" t="s">
        <v>8</v>
      </c>
      <c r="B7" s="15" t="s">
        <v>48</v>
      </c>
      <c r="C7" s="15" t="s">
        <v>27</v>
      </c>
      <c r="D7" s="15" t="s">
        <v>12</v>
      </c>
      <c r="E7" s="16" t="s">
        <v>53</v>
      </c>
      <c r="F7" s="17" t="s">
        <v>13</v>
      </c>
      <c r="G7" s="18" t="s">
        <v>14</v>
      </c>
      <c r="H7" s="18" t="s">
        <v>49</v>
      </c>
      <c r="I7" s="18" t="s">
        <v>15</v>
      </c>
      <c r="J7" s="18" t="s">
        <v>29</v>
      </c>
      <c r="K7" s="18"/>
      <c r="L7" s="18" t="s">
        <v>9</v>
      </c>
      <c r="M7" s="19" t="s">
        <v>16</v>
      </c>
    </row>
    <row r="8" spans="1:17" x14ac:dyDescent="0.25">
      <c r="A8" s="5" t="s">
        <v>51</v>
      </c>
      <c r="B8" s="28">
        <v>0</v>
      </c>
      <c r="C8" s="1">
        <v>0</v>
      </c>
      <c r="D8" s="1">
        <v>0</v>
      </c>
      <c r="E8" s="30">
        <v>0</v>
      </c>
      <c r="F8" s="1">
        <f t="shared" ref="F8:F19" si="0">SUM(B8:E8)</f>
        <v>0</v>
      </c>
      <c r="G8" s="1">
        <v>22</v>
      </c>
      <c r="H8" s="1">
        <v>0</v>
      </c>
      <c r="I8" s="1">
        <v>343</v>
      </c>
      <c r="J8" s="1">
        <f t="shared" ref="J8:J19" si="1">SUM(G8:I8)</f>
        <v>365</v>
      </c>
      <c r="K8" s="1"/>
      <c r="L8" s="6">
        <v>555</v>
      </c>
      <c r="M8" s="6">
        <v>5</v>
      </c>
    </row>
    <row r="9" spans="1:17" x14ac:dyDescent="0.25">
      <c r="A9" s="5" t="s">
        <v>52</v>
      </c>
      <c r="B9" s="28">
        <v>9</v>
      </c>
      <c r="C9" s="1">
        <v>116</v>
      </c>
      <c r="D9" s="1">
        <v>95</v>
      </c>
      <c r="E9" s="30">
        <v>88</v>
      </c>
      <c r="F9" s="1">
        <v>308</v>
      </c>
      <c r="G9" s="1">
        <v>98</v>
      </c>
      <c r="H9" s="1">
        <v>838</v>
      </c>
      <c r="I9" s="1">
        <v>85</v>
      </c>
      <c r="J9" s="1">
        <f t="shared" si="1"/>
        <v>1021</v>
      </c>
      <c r="K9" s="1"/>
      <c r="L9" s="6">
        <v>940</v>
      </c>
      <c r="M9" s="6">
        <v>3</v>
      </c>
    </row>
    <row r="10" spans="1:17" x14ac:dyDescent="0.25">
      <c r="A10" s="5" t="s">
        <v>10</v>
      </c>
      <c r="B10" s="28">
        <v>18</v>
      </c>
      <c r="C10" s="1">
        <v>96</v>
      </c>
      <c r="D10" s="1">
        <v>84</v>
      </c>
      <c r="E10" s="30">
        <v>78</v>
      </c>
      <c r="F10" s="1">
        <v>276</v>
      </c>
      <c r="G10" s="1">
        <v>87</v>
      </c>
      <c r="H10" s="1">
        <v>532</v>
      </c>
      <c r="I10" s="1"/>
      <c r="J10" s="1">
        <v>619</v>
      </c>
      <c r="K10" s="1"/>
      <c r="L10" s="6">
        <v>592</v>
      </c>
      <c r="M10" s="6">
        <v>4</v>
      </c>
    </row>
    <row r="11" spans="1:17" x14ac:dyDescent="0.25">
      <c r="A11" s="5" t="s">
        <v>11</v>
      </c>
      <c r="B11" s="28">
        <v>13</v>
      </c>
      <c r="C11" s="1">
        <v>125</v>
      </c>
      <c r="D11" s="1">
        <v>114</v>
      </c>
      <c r="E11" s="30">
        <v>117</v>
      </c>
      <c r="F11" s="1">
        <v>369</v>
      </c>
      <c r="G11" s="1">
        <v>132</v>
      </c>
      <c r="H11" s="1">
        <v>572</v>
      </c>
      <c r="I11" s="1">
        <v>73</v>
      </c>
      <c r="J11" s="1">
        <v>777</v>
      </c>
      <c r="K11" s="1"/>
      <c r="L11" s="6">
        <v>707</v>
      </c>
      <c r="M11" s="6">
        <v>4</v>
      </c>
    </row>
    <row r="12" spans="1:17" x14ac:dyDescent="0.25">
      <c r="A12" s="7" t="s">
        <v>0</v>
      </c>
      <c r="B12" s="28">
        <v>6</v>
      </c>
      <c r="C12" s="1">
        <v>142</v>
      </c>
      <c r="D12" s="1">
        <v>134</v>
      </c>
      <c r="E12" s="30">
        <v>137</v>
      </c>
      <c r="F12" s="1">
        <v>419</v>
      </c>
      <c r="G12" s="1">
        <v>76</v>
      </c>
      <c r="H12" s="1">
        <v>149</v>
      </c>
      <c r="I12" s="1">
        <v>50</v>
      </c>
      <c r="J12" s="1">
        <v>275</v>
      </c>
      <c r="K12" s="1"/>
      <c r="L12" s="6">
        <v>257</v>
      </c>
      <c r="M12" s="6">
        <v>4</v>
      </c>
    </row>
    <row r="13" spans="1:17" x14ac:dyDescent="0.25">
      <c r="A13" s="7" t="s">
        <v>1</v>
      </c>
      <c r="B13" s="29">
        <v>2</v>
      </c>
      <c r="C13" s="4">
        <v>132</v>
      </c>
      <c r="D13" s="4">
        <v>117</v>
      </c>
      <c r="E13" s="3">
        <v>150</v>
      </c>
      <c r="F13" s="1">
        <v>401</v>
      </c>
      <c r="G13" s="1">
        <v>111</v>
      </c>
      <c r="H13" s="1">
        <v>505</v>
      </c>
      <c r="I13" s="1">
        <v>18</v>
      </c>
      <c r="J13" s="1">
        <v>634</v>
      </c>
      <c r="K13" s="1"/>
      <c r="L13" s="1">
        <v>555</v>
      </c>
      <c r="M13" s="6">
        <v>3</v>
      </c>
    </row>
    <row r="14" spans="1:17" x14ac:dyDescent="0.25">
      <c r="A14" s="7" t="s">
        <v>2</v>
      </c>
      <c r="B14" s="28">
        <v>7</v>
      </c>
      <c r="C14" s="1">
        <v>174</v>
      </c>
      <c r="D14" s="1">
        <v>130</v>
      </c>
      <c r="E14" s="30">
        <v>148</v>
      </c>
      <c r="F14" s="1">
        <v>459</v>
      </c>
      <c r="G14" s="1">
        <v>61</v>
      </c>
      <c r="H14" s="1">
        <v>440</v>
      </c>
      <c r="I14" s="1">
        <v>0</v>
      </c>
      <c r="J14" s="1">
        <v>501</v>
      </c>
      <c r="K14" s="1"/>
      <c r="L14" s="1">
        <v>57</v>
      </c>
      <c r="M14" s="6">
        <v>4</v>
      </c>
    </row>
    <row r="15" spans="1:17" x14ac:dyDescent="0.25">
      <c r="A15" s="7" t="s">
        <v>3</v>
      </c>
      <c r="B15" s="28">
        <v>10</v>
      </c>
      <c r="C15" s="1">
        <v>141</v>
      </c>
      <c r="D15" s="1">
        <v>141</v>
      </c>
      <c r="E15" s="30">
        <v>136</v>
      </c>
      <c r="F15" s="30">
        <v>428</v>
      </c>
      <c r="G15" s="1">
        <v>83</v>
      </c>
      <c r="H15" s="1">
        <v>422</v>
      </c>
      <c r="I15" s="1">
        <v>9</v>
      </c>
      <c r="J15" s="1">
        <v>514</v>
      </c>
      <c r="K15" s="1"/>
      <c r="L15" s="1">
        <v>490</v>
      </c>
      <c r="M15" s="6">
        <v>4</v>
      </c>
    </row>
    <row r="16" spans="1:17" x14ac:dyDescent="0.25">
      <c r="A16" s="7" t="s">
        <v>4</v>
      </c>
      <c r="B16" s="28">
        <v>15</v>
      </c>
      <c r="C16" s="1">
        <v>111</v>
      </c>
      <c r="D16" s="1">
        <v>109</v>
      </c>
      <c r="E16" s="30">
        <v>96</v>
      </c>
      <c r="F16" s="30">
        <v>331</v>
      </c>
      <c r="G16" s="1">
        <v>30</v>
      </c>
      <c r="H16" s="1">
        <v>552</v>
      </c>
      <c r="I16" s="1">
        <v>37</v>
      </c>
      <c r="J16" s="1">
        <v>619</v>
      </c>
      <c r="K16" s="1"/>
      <c r="L16" s="1">
        <v>454</v>
      </c>
      <c r="M16" s="6">
        <v>4</v>
      </c>
    </row>
    <row r="17" spans="1:14" x14ac:dyDescent="0.25">
      <c r="A17" s="7" t="s">
        <v>5</v>
      </c>
      <c r="B17" s="28">
        <v>20</v>
      </c>
      <c r="C17" s="1">
        <v>152</v>
      </c>
      <c r="D17" s="1">
        <v>124</v>
      </c>
      <c r="E17" s="30">
        <v>145</v>
      </c>
      <c r="F17" s="30">
        <v>441</v>
      </c>
      <c r="G17" s="1">
        <v>120</v>
      </c>
      <c r="H17" s="1">
        <v>1232</v>
      </c>
      <c r="I17" s="1">
        <v>57</v>
      </c>
      <c r="J17" s="1">
        <v>1362</v>
      </c>
      <c r="K17" s="1"/>
      <c r="L17" s="1"/>
      <c r="M17" s="6"/>
    </row>
    <row r="18" spans="1:14" x14ac:dyDescent="0.25">
      <c r="A18" s="7" t="s">
        <v>6</v>
      </c>
      <c r="B18" s="29"/>
      <c r="C18" s="3"/>
      <c r="D18" s="3"/>
      <c r="E18" s="3"/>
      <c r="F18" s="1">
        <f t="shared" si="0"/>
        <v>0</v>
      </c>
      <c r="G18" s="1"/>
      <c r="H18" s="1"/>
      <c r="I18" s="1"/>
      <c r="J18" s="1">
        <f t="shared" si="1"/>
        <v>0</v>
      </c>
      <c r="K18" s="1"/>
      <c r="L18" s="1"/>
      <c r="M18" s="6"/>
    </row>
    <row r="19" spans="1:14" ht="15.75" thickBot="1" x14ac:dyDescent="0.3">
      <c r="A19" s="8" t="s">
        <v>7</v>
      </c>
      <c r="B19" s="36"/>
      <c r="C19" s="37"/>
      <c r="D19" s="37"/>
      <c r="E19" s="37"/>
      <c r="F19" s="38">
        <f t="shared" si="0"/>
        <v>0</v>
      </c>
      <c r="G19" s="38"/>
      <c r="H19" s="39"/>
      <c r="I19" s="38"/>
      <c r="J19" s="38">
        <f t="shared" si="1"/>
        <v>0</v>
      </c>
      <c r="K19" s="9"/>
      <c r="L19" s="9"/>
      <c r="M19" s="10"/>
    </row>
    <row r="20" spans="1:14" x14ac:dyDescent="0.25">
      <c r="B20">
        <f>SUM(B8:B19)</f>
        <v>100</v>
      </c>
      <c r="C20">
        <f>SUM(C8:C19)</f>
        <v>1189</v>
      </c>
      <c r="D20">
        <f>SUM(D8:D19)</f>
        <v>1048</v>
      </c>
      <c r="E20">
        <f>SUM(E8:E19)</f>
        <v>1095</v>
      </c>
      <c r="F20">
        <f>SUM(B20:E20)</f>
        <v>3432</v>
      </c>
      <c r="G20">
        <f>SUM(G8:G19)</f>
        <v>820</v>
      </c>
      <c r="H20">
        <f>SUM(H8:H19)</f>
        <v>5242</v>
      </c>
      <c r="I20">
        <f>SUM(I8:I19)</f>
        <v>672</v>
      </c>
      <c r="J20">
        <f>SUM(G20:I20)</f>
        <v>6734</v>
      </c>
      <c r="L20">
        <f>SUM(L8:L19)</f>
        <v>4607</v>
      </c>
      <c r="M20">
        <f>SUM(M8:M19)</f>
        <v>35</v>
      </c>
    </row>
    <row r="23" spans="1:14" x14ac:dyDescent="0.25">
      <c r="A23" s="56" t="s">
        <v>32</v>
      </c>
      <c r="B23" s="56"/>
      <c r="C23" s="56"/>
      <c r="D23" s="56"/>
      <c r="E23" s="56"/>
      <c r="F23" s="56"/>
      <c r="G23" s="56"/>
      <c r="H23" s="56"/>
      <c r="I23" s="56"/>
      <c r="J23" s="56"/>
      <c r="K23" s="57"/>
      <c r="L23" s="58"/>
      <c r="M23" s="59"/>
      <c r="N23" s="60"/>
    </row>
    <row r="24" spans="1:14" ht="15.75" thickBo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7"/>
      <c r="L24" s="58"/>
      <c r="M24" s="59"/>
      <c r="N24" s="60"/>
    </row>
    <row r="25" spans="1:14" ht="30" x14ac:dyDescent="0.25">
      <c r="A25" s="15" t="s">
        <v>8</v>
      </c>
      <c r="B25" s="15"/>
      <c r="C25" s="15" t="s">
        <v>28</v>
      </c>
      <c r="D25" s="15" t="s">
        <v>18</v>
      </c>
      <c r="E25" s="15" t="s">
        <v>19</v>
      </c>
      <c r="F25" s="15" t="s">
        <v>20</v>
      </c>
      <c r="G25" s="15" t="s">
        <v>21</v>
      </c>
      <c r="H25" s="15"/>
      <c r="I25" s="15" t="s">
        <v>22</v>
      </c>
      <c r="J25" s="15" t="s">
        <v>26</v>
      </c>
      <c r="K25" s="15" t="s">
        <v>30</v>
      </c>
      <c r="L25" s="15" t="s">
        <v>23</v>
      </c>
      <c r="M25" s="51" t="s">
        <v>24</v>
      </c>
      <c r="N25" s="54" t="s">
        <v>16</v>
      </c>
    </row>
    <row r="26" spans="1:14" x14ac:dyDescent="0.25">
      <c r="A26" s="5" t="s">
        <v>51</v>
      </c>
      <c r="B26" s="23"/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/>
      <c r="I26" s="23">
        <v>0</v>
      </c>
      <c r="J26" s="23">
        <v>0</v>
      </c>
      <c r="K26" s="23">
        <f t="shared" ref="K26:K37" si="2">SUM(C26:J26)</f>
        <v>0</v>
      </c>
      <c r="L26" s="23">
        <v>120</v>
      </c>
      <c r="M26" s="52">
        <v>0</v>
      </c>
      <c r="N26" s="1"/>
    </row>
    <row r="27" spans="1:14" x14ac:dyDescent="0.25">
      <c r="A27" s="5" t="s">
        <v>52</v>
      </c>
      <c r="B27" s="23"/>
      <c r="C27" s="23">
        <v>147</v>
      </c>
      <c r="D27" s="23">
        <v>277</v>
      </c>
      <c r="E27" s="23">
        <v>363</v>
      </c>
      <c r="F27" s="23">
        <v>291</v>
      </c>
      <c r="G27" s="23">
        <v>71</v>
      </c>
      <c r="H27" s="23"/>
      <c r="I27" s="23">
        <v>119</v>
      </c>
      <c r="J27" s="23">
        <v>68</v>
      </c>
      <c r="K27" s="23">
        <v>1336</v>
      </c>
      <c r="L27" s="23">
        <v>718</v>
      </c>
      <c r="M27" s="52">
        <v>763</v>
      </c>
      <c r="N27" s="1"/>
    </row>
    <row r="28" spans="1:14" x14ac:dyDescent="0.25">
      <c r="A28" s="5" t="s">
        <v>10</v>
      </c>
      <c r="B28" s="23"/>
      <c r="C28" s="23">
        <v>147</v>
      </c>
      <c r="D28" s="23">
        <v>231</v>
      </c>
      <c r="E28" s="23">
        <v>383</v>
      </c>
      <c r="F28" s="23">
        <v>222</v>
      </c>
      <c r="G28" s="23">
        <v>69</v>
      </c>
      <c r="H28" s="2"/>
      <c r="I28" s="23">
        <v>136</v>
      </c>
      <c r="J28" s="23">
        <v>56</v>
      </c>
      <c r="K28" s="2">
        <v>1244</v>
      </c>
      <c r="L28" s="23">
        <v>604</v>
      </c>
      <c r="M28" s="52">
        <v>667</v>
      </c>
      <c r="N28" s="2"/>
    </row>
    <row r="29" spans="1:14" x14ac:dyDescent="0.25">
      <c r="A29" s="5" t="s">
        <v>11</v>
      </c>
      <c r="B29" s="23"/>
      <c r="C29" s="2">
        <v>164</v>
      </c>
      <c r="D29" s="2">
        <v>292</v>
      </c>
      <c r="E29" s="2">
        <v>412</v>
      </c>
      <c r="F29" s="2">
        <v>244</v>
      </c>
      <c r="G29" s="2">
        <v>76</v>
      </c>
      <c r="H29" s="2"/>
      <c r="I29" s="2">
        <v>104</v>
      </c>
      <c r="J29" s="2">
        <v>61</v>
      </c>
      <c r="K29" s="2">
        <v>1353</v>
      </c>
      <c r="L29" s="2">
        <v>696</v>
      </c>
      <c r="M29" s="53">
        <v>791</v>
      </c>
      <c r="N29" s="1"/>
    </row>
    <row r="30" spans="1:14" x14ac:dyDescent="0.25">
      <c r="A30" s="7" t="s">
        <v>0</v>
      </c>
      <c r="B30" s="24"/>
      <c r="C30" s="2">
        <v>200</v>
      </c>
      <c r="D30" s="2">
        <v>308</v>
      </c>
      <c r="E30" s="2">
        <v>310</v>
      </c>
      <c r="F30" s="2">
        <v>284</v>
      </c>
      <c r="G30" s="2">
        <v>82</v>
      </c>
      <c r="H30" s="2"/>
      <c r="I30" s="2">
        <v>78</v>
      </c>
      <c r="J30" s="2">
        <v>79</v>
      </c>
      <c r="K30" s="2">
        <v>1341</v>
      </c>
      <c r="L30" s="2">
        <v>727</v>
      </c>
      <c r="M30" s="53">
        <v>973</v>
      </c>
      <c r="N30" s="1"/>
    </row>
    <row r="31" spans="1:14" x14ac:dyDescent="0.25">
      <c r="A31" s="7" t="s">
        <v>1</v>
      </c>
      <c r="B31" s="24"/>
      <c r="C31" s="2">
        <v>229</v>
      </c>
      <c r="D31" s="2">
        <v>362</v>
      </c>
      <c r="E31" s="2">
        <v>527</v>
      </c>
      <c r="F31" s="2">
        <v>305</v>
      </c>
      <c r="G31" s="2">
        <v>84</v>
      </c>
      <c r="H31" s="2"/>
      <c r="I31" s="2">
        <v>189</v>
      </c>
      <c r="J31" s="2">
        <v>94</v>
      </c>
      <c r="K31" s="2">
        <v>1790</v>
      </c>
      <c r="L31" s="2">
        <v>713</v>
      </c>
      <c r="M31" s="53">
        <v>1034</v>
      </c>
      <c r="N31" s="1"/>
    </row>
    <row r="32" spans="1:14" x14ac:dyDescent="0.25">
      <c r="A32" s="7" t="s">
        <v>2</v>
      </c>
      <c r="B32" s="24"/>
      <c r="C32" s="28">
        <v>271</v>
      </c>
      <c r="D32" s="1">
        <v>329</v>
      </c>
      <c r="E32" s="1">
        <v>680</v>
      </c>
      <c r="F32" s="30">
        <v>391</v>
      </c>
      <c r="G32" s="1">
        <v>118</v>
      </c>
      <c r="H32" s="1"/>
      <c r="I32" s="1">
        <v>162</v>
      </c>
      <c r="J32" s="1">
        <v>108</v>
      </c>
      <c r="K32" s="1">
        <v>2059</v>
      </c>
      <c r="L32" s="1">
        <v>836</v>
      </c>
      <c r="M32" s="13">
        <v>1233</v>
      </c>
      <c r="N32" s="1">
        <v>11</v>
      </c>
    </row>
    <row r="33" spans="1:14" x14ac:dyDescent="0.25">
      <c r="A33" s="7" t="s">
        <v>3</v>
      </c>
      <c r="B33" s="24"/>
      <c r="C33" s="2">
        <v>274</v>
      </c>
      <c r="D33" s="2">
        <v>421</v>
      </c>
      <c r="E33" s="2">
        <v>512</v>
      </c>
      <c r="F33" s="2">
        <v>378</v>
      </c>
      <c r="G33" s="2">
        <v>108</v>
      </c>
      <c r="H33" s="2"/>
      <c r="I33" s="2">
        <v>37</v>
      </c>
      <c r="J33" s="2">
        <v>114</v>
      </c>
      <c r="K33" s="2">
        <v>1844</v>
      </c>
      <c r="L33" s="2">
        <v>931</v>
      </c>
      <c r="M33" s="53">
        <v>1264</v>
      </c>
      <c r="N33" s="1">
        <v>15</v>
      </c>
    </row>
    <row r="34" spans="1:14" x14ac:dyDescent="0.25">
      <c r="A34" s="7" t="s">
        <v>4</v>
      </c>
      <c r="B34" s="24"/>
      <c r="C34" s="23">
        <v>204</v>
      </c>
      <c r="D34" s="23">
        <v>258</v>
      </c>
      <c r="E34" s="23">
        <v>398</v>
      </c>
      <c r="F34" s="23">
        <v>317</v>
      </c>
      <c r="G34" s="23">
        <v>88</v>
      </c>
      <c r="H34" s="2"/>
      <c r="I34" s="23">
        <v>142</v>
      </c>
      <c r="J34" s="23">
        <v>76</v>
      </c>
      <c r="K34" s="2">
        <v>1483</v>
      </c>
      <c r="L34" s="23">
        <v>633</v>
      </c>
      <c r="M34" s="23">
        <v>1005</v>
      </c>
      <c r="N34" s="1">
        <v>14</v>
      </c>
    </row>
    <row r="35" spans="1:14" x14ac:dyDescent="0.25">
      <c r="A35" s="7" t="s">
        <v>5</v>
      </c>
      <c r="B35" s="24"/>
      <c r="C35" s="2">
        <v>270</v>
      </c>
      <c r="D35" s="2">
        <v>372</v>
      </c>
      <c r="E35" s="2">
        <v>453</v>
      </c>
      <c r="F35" s="2">
        <v>396</v>
      </c>
      <c r="G35" s="2">
        <v>124</v>
      </c>
      <c r="H35" s="2"/>
      <c r="I35" s="2">
        <v>193</v>
      </c>
      <c r="J35" s="2">
        <v>102</v>
      </c>
      <c r="K35" s="2">
        <v>1910</v>
      </c>
      <c r="L35" s="2">
        <v>900</v>
      </c>
      <c r="M35" s="53">
        <v>1154</v>
      </c>
      <c r="N35" s="1"/>
    </row>
    <row r="36" spans="1:14" x14ac:dyDescent="0.25">
      <c r="A36" s="7" t="s">
        <v>6</v>
      </c>
      <c r="B36" s="24"/>
      <c r="C36" s="2"/>
      <c r="D36" s="2"/>
      <c r="E36" s="2"/>
      <c r="F36" s="2"/>
      <c r="G36" s="2"/>
      <c r="H36" s="2"/>
      <c r="I36" s="2"/>
      <c r="J36" s="2"/>
      <c r="K36" s="2">
        <f t="shared" si="2"/>
        <v>0</v>
      </c>
      <c r="L36" s="2"/>
      <c r="M36" s="53"/>
      <c r="N36" s="1"/>
    </row>
    <row r="37" spans="1:14" x14ac:dyDescent="0.25">
      <c r="A37" s="12" t="s">
        <v>7</v>
      </c>
      <c r="B37" s="34"/>
      <c r="C37" s="35"/>
      <c r="D37" s="35"/>
      <c r="E37" s="2"/>
      <c r="F37" s="2"/>
      <c r="G37" s="2"/>
      <c r="H37" s="2"/>
      <c r="I37" s="2"/>
      <c r="J37" s="2"/>
      <c r="K37" s="2">
        <f t="shared" si="2"/>
        <v>0</v>
      </c>
      <c r="L37" s="2"/>
      <c r="M37" s="53"/>
      <c r="N37" s="1"/>
    </row>
    <row r="38" spans="1:14" x14ac:dyDescent="0.25">
      <c r="A38" s="1" t="s">
        <v>50</v>
      </c>
      <c r="B38" s="1"/>
      <c r="C38" s="1">
        <f>SUM(C26:C37)</f>
        <v>1906</v>
      </c>
      <c r="D38" s="1">
        <f>SUM(D26:D37)</f>
        <v>2850</v>
      </c>
      <c r="E38" s="1">
        <f>SUM(E26:E37)</f>
        <v>4038</v>
      </c>
      <c r="F38" s="1">
        <f>SUM(F26:F37)</f>
        <v>2828</v>
      </c>
      <c r="G38" s="1">
        <f>SUM(G26:G37)</f>
        <v>820</v>
      </c>
      <c r="H38" s="1"/>
      <c r="I38" s="1">
        <f>SUM(I26:I37)</f>
        <v>1160</v>
      </c>
      <c r="J38" s="1">
        <f>SUM(J26:J37)</f>
        <v>758</v>
      </c>
      <c r="K38" s="11">
        <f>SUM(K26:K37)</f>
        <v>14360</v>
      </c>
      <c r="L38" s="1">
        <f>SUM(L26:L37)</f>
        <v>6878</v>
      </c>
      <c r="M38" s="13">
        <f>SUM(M26:M37)</f>
        <v>8884</v>
      </c>
      <c r="N38" s="1"/>
    </row>
    <row r="39" spans="1:14" x14ac:dyDescent="0.25">
      <c r="J39" s="31"/>
    </row>
    <row r="41" spans="1:14" x14ac:dyDescent="0.25">
      <c r="A41" s="56" t="s">
        <v>33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4" ht="15.75" thickBot="1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4" ht="30" x14ac:dyDescent="0.25">
      <c r="A43" s="15" t="s">
        <v>8</v>
      </c>
      <c r="B43" s="15"/>
      <c r="C43" s="15" t="s">
        <v>34</v>
      </c>
      <c r="D43" s="15" t="s">
        <v>35</v>
      </c>
      <c r="E43" s="15" t="s">
        <v>36</v>
      </c>
      <c r="F43" s="15" t="s">
        <v>37</v>
      </c>
      <c r="G43" s="15" t="s">
        <v>38</v>
      </c>
      <c r="H43" s="15"/>
      <c r="I43" s="15" t="s">
        <v>39</v>
      </c>
      <c r="J43" s="15" t="s">
        <v>41</v>
      </c>
      <c r="K43" s="15" t="s">
        <v>40</v>
      </c>
      <c r="L43" s="15" t="s">
        <v>17</v>
      </c>
    </row>
    <row r="44" spans="1:14" x14ac:dyDescent="0.25">
      <c r="A44" s="5" t="s">
        <v>51</v>
      </c>
      <c r="B44" s="25"/>
      <c r="C44" s="25">
        <v>0</v>
      </c>
      <c r="D44" s="25">
        <v>0</v>
      </c>
      <c r="E44" s="25">
        <v>0</v>
      </c>
      <c r="F44" s="25">
        <v>0</v>
      </c>
      <c r="G44" s="25">
        <v>44</v>
      </c>
      <c r="H44" s="25"/>
      <c r="I44" s="25">
        <v>0</v>
      </c>
      <c r="J44" s="25">
        <f t="shared" ref="J44:J55" si="3">SUM(C44:I44)</f>
        <v>44</v>
      </c>
      <c r="K44" s="25">
        <v>69</v>
      </c>
      <c r="L44" s="25">
        <v>44</v>
      </c>
    </row>
    <row r="45" spans="1:14" x14ac:dyDescent="0.25">
      <c r="A45" s="5" t="s">
        <v>52</v>
      </c>
      <c r="B45" s="25"/>
      <c r="C45" s="25">
        <v>156</v>
      </c>
      <c r="D45" s="25">
        <v>224</v>
      </c>
      <c r="E45" s="25">
        <v>284</v>
      </c>
      <c r="F45" s="25">
        <v>247</v>
      </c>
      <c r="G45" s="25">
        <v>39</v>
      </c>
      <c r="H45" s="25"/>
      <c r="I45" s="25">
        <v>199</v>
      </c>
      <c r="J45" s="25">
        <v>1149</v>
      </c>
      <c r="K45" s="25">
        <v>317</v>
      </c>
      <c r="L45" s="25">
        <v>331</v>
      </c>
    </row>
    <row r="46" spans="1:14" ht="15.75" thickBot="1" x14ac:dyDescent="0.3">
      <c r="A46" s="5" t="s">
        <v>10</v>
      </c>
      <c r="B46" s="25"/>
      <c r="C46" s="25">
        <v>202</v>
      </c>
      <c r="D46" s="25">
        <v>233</v>
      </c>
      <c r="E46" s="25">
        <v>290</v>
      </c>
      <c r="F46" s="25">
        <v>258</v>
      </c>
      <c r="G46" s="25">
        <v>57</v>
      </c>
      <c r="H46" s="25"/>
      <c r="I46" s="25">
        <v>173</v>
      </c>
      <c r="J46" s="25">
        <v>1213</v>
      </c>
      <c r="K46" s="25">
        <v>269</v>
      </c>
      <c r="L46" s="25">
        <v>329</v>
      </c>
    </row>
    <row r="47" spans="1:14" ht="15.75" thickBot="1" x14ac:dyDescent="0.3">
      <c r="A47" s="5" t="s">
        <v>11</v>
      </c>
      <c r="B47" s="25"/>
      <c r="C47" s="40">
        <v>642</v>
      </c>
      <c r="D47" s="40">
        <v>686</v>
      </c>
      <c r="E47" s="40">
        <v>776</v>
      </c>
      <c r="F47" s="40">
        <v>763</v>
      </c>
      <c r="G47" s="40">
        <v>343</v>
      </c>
      <c r="H47" s="41"/>
      <c r="I47" s="41">
        <v>498</v>
      </c>
      <c r="J47" s="42">
        <v>3708</v>
      </c>
      <c r="K47" s="43">
        <v>428</v>
      </c>
      <c r="L47" s="40">
        <v>507</v>
      </c>
    </row>
    <row r="48" spans="1:14" ht="15.75" thickBot="1" x14ac:dyDescent="0.3">
      <c r="A48" s="7" t="s">
        <v>0</v>
      </c>
      <c r="B48" s="26"/>
      <c r="C48" s="40">
        <v>270</v>
      </c>
      <c r="D48" s="40">
        <v>339</v>
      </c>
      <c r="E48" s="40">
        <v>463</v>
      </c>
      <c r="F48" s="40">
        <v>404</v>
      </c>
      <c r="G48" s="40">
        <v>84</v>
      </c>
      <c r="H48" s="41"/>
      <c r="I48" s="41">
        <v>240</v>
      </c>
      <c r="J48" s="20">
        <v>1800</v>
      </c>
      <c r="K48" s="43">
        <v>0</v>
      </c>
      <c r="L48" s="40">
        <v>483</v>
      </c>
    </row>
    <row r="49" spans="1:12" ht="15.75" thickBot="1" x14ac:dyDescent="0.3">
      <c r="A49" s="7" t="s">
        <v>1</v>
      </c>
      <c r="B49" s="26"/>
      <c r="C49" s="25">
        <v>241</v>
      </c>
      <c r="D49" s="25">
        <v>289</v>
      </c>
      <c r="E49" s="25">
        <v>330</v>
      </c>
      <c r="F49" s="25">
        <v>376</v>
      </c>
      <c r="G49" s="25">
        <v>91</v>
      </c>
      <c r="H49" s="41"/>
      <c r="I49" s="25">
        <v>326</v>
      </c>
      <c r="J49" s="42">
        <v>1653</v>
      </c>
      <c r="K49" s="25">
        <v>83</v>
      </c>
      <c r="L49" s="25">
        <v>440</v>
      </c>
    </row>
    <row r="50" spans="1:12" ht="15.75" thickBot="1" x14ac:dyDescent="0.3">
      <c r="A50" s="7" t="s">
        <v>2</v>
      </c>
      <c r="B50" s="26"/>
      <c r="C50" s="44">
        <v>636</v>
      </c>
      <c r="D50" s="44">
        <v>480</v>
      </c>
      <c r="E50" s="40">
        <v>738</v>
      </c>
      <c r="F50" s="40">
        <v>604</v>
      </c>
      <c r="G50" s="40">
        <v>369</v>
      </c>
      <c r="H50" s="41"/>
      <c r="I50" s="41">
        <v>724</v>
      </c>
      <c r="J50" s="42">
        <v>3551</v>
      </c>
      <c r="K50" s="43">
        <v>386</v>
      </c>
      <c r="L50" s="40">
        <v>560</v>
      </c>
    </row>
    <row r="51" spans="1:12" ht="15.75" thickBot="1" x14ac:dyDescent="0.3">
      <c r="A51" s="7" t="s">
        <v>3</v>
      </c>
      <c r="B51" s="26"/>
      <c r="C51" s="44">
        <v>269</v>
      </c>
      <c r="D51" s="44">
        <v>309</v>
      </c>
      <c r="E51" s="40">
        <v>406</v>
      </c>
      <c r="F51" s="40">
        <v>331</v>
      </c>
      <c r="G51" s="40">
        <v>178</v>
      </c>
      <c r="H51" s="41"/>
      <c r="I51" s="41">
        <v>340</v>
      </c>
      <c r="J51" s="20">
        <v>1833</v>
      </c>
      <c r="K51" s="43">
        <v>320</v>
      </c>
      <c r="L51" s="40">
        <v>60</v>
      </c>
    </row>
    <row r="52" spans="1:12" ht="15.75" thickBot="1" x14ac:dyDescent="0.3">
      <c r="A52" s="7" t="s">
        <v>4</v>
      </c>
      <c r="B52" s="26"/>
      <c r="C52" s="25">
        <v>260</v>
      </c>
      <c r="D52" s="25">
        <v>282</v>
      </c>
      <c r="E52" s="25">
        <v>330</v>
      </c>
      <c r="F52" s="25">
        <v>274</v>
      </c>
      <c r="G52" s="25">
        <v>163</v>
      </c>
      <c r="H52" s="41"/>
      <c r="I52" s="25">
        <v>367</v>
      </c>
      <c r="J52" s="20">
        <v>1676</v>
      </c>
      <c r="K52" s="25">
        <v>133</v>
      </c>
      <c r="L52" s="25">
        <v>415</v>
      </c>
    </row>
    <row r="53" spans="1:12" ht="15.75" thickBot="1" x14ac:dyDescent="0.3">
      <c r="A53" s="7" t="s">
        <v>5</v>
      </c>
      <c r="B53" s="26"/>
      <c r="C53" s="44">
        <v>319</v>
      </c>
      <c r="D53" s="44">
        <v>319</v>
      </c>
      <c r="E53" s="40">
        <v>354</v>
      </c>
      <c r="F53" s="40">
        <v>345</v>
      </c>
      <c r="G53" s="40">
        <v>103</v>
      </c>
      <c r="H53" s="41"/>
      <c r="I53" s="41">
        <v>381</v>
      </c>
      <c r="J53" s="20">
        <v>1821</v>
      </c>
      <c r="K53" s="43">
        <v>133</v>
      </c>
      <c r="L53" s="40">
        <v>421</v>
      </c>
    </row>
    <row r="54" spans="1:12" ht="15.75" thickBot="1" x14ac:dyDescent="0.3">
      <c r="A54" s="7" t="s">
        <v>6</v>
      </c>
      <c r="B54" s="26"/>
      <c r="C54" s="44"/>
      <c r="D54" s="44"/>
      <c r="E54" s="40"/>
      <c r="F54" s="40"/>
      <c r="G54" s="40"/>
      <c r="H54" s="41"/>
      <c r="I54" s="41"/>
      <c r="J54" s="20">
        <f t="shared" si="3"/>
        <v>0</v>
      </c>
      <c r="K54" s="43"/>
      <c r="L54" s="40"/>
    </row>
    <row r="55" spans="1:12" x14ac:dyDescent="0.25">
      <c r="A55" s="12" t="s">
        <v>7</v>
      </c>
      <c r="B55" s="27"/>
      <c r="C55" s="45"/>
      <c r="D55" s="45"/>
      <c r="E55" s="46"/>
      <c r="F55" s="46"/>
      <c r="G55" s="46"/>
      <c r="H55" s="47"/>
      <c r="I55" s="47"/>
      <c r="J55" s="20">
        <f t="shared" si="3"/>
        <v>0</v>
      </c>
      <c r="K55" s="43"/>
      <c r="L55" s="40"/>
    </row>
    <row r="56" spans="1:12" ht="15.75" thickBot="1" x14ac:dyDescent="0.3">
      <c r="A56" s="1"/>
      <c r="B56" s="1"/>
      <c r="C56" s="1">
        <f>SUM(C44:C55)</f>
        <v>2995</v>
      </c>
      <c r="D56" s="1">
        <f>SUM(D44:D55)</f>
        <v>3161</v>
      </c>
      <c r="E56" s="1">
        <f>SUM(E44:E55)</f>
        <v>3971</v>
      </c>
      <c r="F56" s="1">
        <f>SUM(F44:F55)</f>
        <v>3602</v>
      </c>
      <c r="G56" s="1">
        <f>SUM(G44:G55)</f>
        <v>1471</v>
      </c>
      <c r="H56" s="13"/>
      <c r="I56" s="13">
        <f>SUM(I44:I55)</f>
        <v>3248</v>
      </c>
      <c r="J56" s="32">
        <f>SUM(J44:J55)</f>
        <v>18448</v>
      </c>
      <c r="K56" s="1">
        <f>SUM(K44:K55)</f>
        <v>2138</v>
      </c>
      <c r="L56" s="1">
        <f>SUM(L44:L55)</f>
        <v>3590</v>
      </c>
    </row>
  </sheetData>
  <mergeCells count="5">
    <mergeCell ref="A41:L42"/>
    <mergeCell ref="A23:K24"/>
    <mergeCell ref="A5:M6"/>
    <mergeCell ref="L23:N23"/>
    <mergeCell ref="L24:N24"/>
  </mergeCells>
  <pageMargins left="0.25" right="0.25" top="0.75" bottom="0.75" header="0.3" footer="0.3"/>
  <pageSetup scale="43" fitToHeight="0" orientation="landscape" r:id="rId1"/>
  <ignoredErrors>
    <ignoredError sqref="J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Normal="100" workbookViewId="0">
      <selection activeCell="G14" sqref="G14"/>
    </sheetView>
  </sheetViews>
  <sheetFormatPr baseColWidth="10" defaultRowHeight="15" x14ac:dyDescent="0.25"/>
  <cols>
    <col min="2" max="2" width="17.7109375" customWidth="1"/>
    <col min="3" max="3" width="19.7109375" customWidth="1"/>
    <col min="4" max="4" width="22.7109375" customWidth="1"/>
    <col min="5" max="5" width="17.85546875" customWidth="1"/>
  </cols>
  <sheetData>
    <row r="1" spans="1:7" x14ac:dyDescent="0.25">
      <c r="A1" s="56" t="s">
        <v>54</v>
      </c>
      <c r="B1" s="61"/>
      <c r="C1" s="61"/>
      <c r="D1" s="61"/>
      <c r="E1" s="61"/>
    </row>
    <row r="2" spans="1:7" x14ac:dyDescent="0.25">
      <c r="A2" s="62"/>
      <c r="B2" s="62"/>
      <c r="C2" s="62"/>
      <c r="D2" s="62"/>
      <c r="E2" s="62"/>
    </row>
    <row r="3" spans="1:7" x14ac:dyDescent="0.25">
      <c r="A3" s="21" t="s">
        <v>47</v>
      </c>
      <c r="B3" s="22" t="s">
        <v>44</v>
      </c>
      <c r="C3" s="22" t="s">
        <v>45</v>
      </c>
      <c r="D3" s="22" t="s">
        <v>46</v>
      </c>
      <c r="E3" s="22" t="s">
        <v>45</v>
      </c>
    </row>
    <row r="4" spans="1:7" x14ac:dyDescent="0.25">
      <c r="A4" s="1" t="s">
        <v>51</v>
      </c>
      <c r="B4" s="14">
        <v>220</v>
      </c>
      <c r="C4" s="14">
        <v>110</v>
      </c>
      <c r="D4" s="14">
        <v>88</v>
      </c>
      <c r="E4" s="48">
        <v>257</v>
      </c>
    </row>
    <row r="5" spans="1:7" x14ac:dyDescent="0.25">
      <c r="A5" s="1" t="s">
        <v>52</v>
      </c>
      <c r="B5" s="33">
        <v>222</v>
      </c>
      <c r="C5" s="33">
        <v>112</v>
      </c>
      <c r="D5" s="14">
        <v>88</v>
      </c>
      <c r="E5" s="48">
        <v>267</v>
      </c>
    </row>
    <row r="6" spans="1:7" x14ac:dyDescent="0.25">
      <c r="A6" s="1" t="s">
        <v>10</v>
      </c>
      <c r="B6" s="33">
        <v>222</v>
      </c>
      <c r="C6" s="33">
        <v>112</v>
      </c>
      <c r="D6" s="33">
        <v>100</v>
      </c>
      <c r="E6" s="49">
        <v>264</v>
      </c>
    </row>
    <row r="7" spans="1:7" x14ac:dyDescent="0.25">
      <c r="A7" s="1" t="s">
        <v>11</v>
      </c>
      <c r="B7" s="33">
        <v>222</v>
      </c>
      <c r="C7" s="33">
        <v>112</v>
      </c>
      <c r="D7" s="33">
        <v>100</v>
      </c>
      <c r="E7" s="49">
        <v>264</v>
      </c>
    </row>
    <row r="8" spans="1:7" x14ac:dyDescent="0.25">
      <c r="A8" s="1" t="s">
        <v>0</v>
      </c>
      <c r="B8" s="33">
        <v>218</v>
      </c>
      <c r="C8" s="33">
        <v>70</v>
      </c>
      <c r="D8" s="33">
        <v>100</v>
      </c>
      <c r="E8" s="49">
        <v>264</v>
      </c>
    </row>
    <row r="9" spans="1:7" x14ac:dyDescent="0.25">
      <c r="A9" s="11" t="s">
        <v>1</v>
      </c>
      <c r="B9" s="14">
        <v>247</v>
      </c>
      <c r="C9" s="14">
        <v>66</v>
      </c>
      <c r="D9" s="33">
        <v>98</v>
      </c>
      <c r="E9" s="49">
        <v>289</v>
      </c>
    </row>
    <row r="10" spans="1:7" x14ac:dyDescent="0.25">
      <c r="A10" s="11" t="s">
        <v>42</v>
      </c>
      <c r="B10" s="14">
        <v>251</v>
      </c>
      <c r="C10" s="14">
        <v>78</v>
      </c>
      <c r="D10" s="14">
        <v>90</v>
      </c>
      <c r="E10" s="48">
        <v>254</v>
      </c>
    </row>
    <row r="11" spans="1:7" x14ac:dyDescent="0.25">
      <c r="A11" s="11" t="s">
        <v>3</v>
      </c>
      <c r="B11" s="33">
        <v>251</v>
      </c>
      <c r="C11" s="33">
        <v>80</v>
      </c>
      <c r="D11" s="33">
        <v>90</v>
      </c>
      <c r="E11" s="49">
        <v>256</v>
      </c>
      <c r="F11" s="1"/>
      <c r="G11" s="55"/>
    </row>
    <row r="12" spans="1:7" x14ac:dyDescent="0.25">
      <c r="A12" s="11" t="s">
        <v>4</v>
      </c>
      <c r="B12" s="33">
        <v>253</v>
      </c>
      <c r="C12" s="33">
        <v>83</v>
      </c>
      <c r="D12" s="33">
        <v>133</v>
      </c>
      <c r="E12" s="49">
        <v>279</v>
      </c>
    </row>
    <row r="13" spans="1:7" x14ac:dyDescent="0.25">
      <c r="A13" s="11" t="s">
        <v>43</v>
      </c>
      <c r="B13" s="33">
        <v>253</v>
      </c>
      <c r="C13" s="33">
        <v>87</v>
      </c>
      <c r="D13" s="33">
        <v>133</v>
      </c>
      <c r="E13" s="49">
        <v>279</v>
      </c>
    </row>
    <row r="14" spans="1:7" x14ac:dyDescent="0.25">
      <c r="A14" s="11" t="s">
        <v>6</v>
      </c>
      <c r="B14" s="33"/>
      <c r="C14" s="33"/>
      <c r="D14" s="33"/>
      <c r="E14" s="49"/>
    </row>
    <row r="15" spans="1:7" x14ac:dyDescent="0.25">
      <c r="A15" s="11" t="s">
        <v>7</v>
      </c>
      <c r="B15" s="33"/>
      <c r="C15" s="33"/>
      <c r="D15" s="33"/>
      <c r="E15" s="49"/>
    </row>
    <row r="16" spans="1:7" x14ac:dyDescent="0.25">
      <c r="A16" s="1"/>
      <c r="B16" s="1"/>
      <c r="C16" s="1"/>
      <c r="D16" s="1"/>
      <c r="E16" s="1"/>
    </row>
    <row r="17" spans="1:5" x14ac:dyDescent="0.25">
      <c r="B17" s="1"/>
      <c r="C17" s="1"/>
      <c r="D17" s="1"/>
      <c r="E17" s="1"/>
    </row>
    <row r="18" spans="1:5" x14ac:dyDescent="0.25"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General </vt:lpstr>
      <vt:lpstr>LISTA DE ESPERA, ACTIVOS, INGRE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 Snake</dc:creator>
  <cp:lastModifiedBy>CENDI Tlajomulco</cp:lastModifiedBy>
  <cp:lastPrinted>2024-08-22T17:59:36Z</cp:lastPrinted>
  <dcterms:created xsi:type="dcterms:W3CDTF">2022-07-01T14:10:15Z</dcterms:created>
  <dcterms:modified xsi:type="dcterms:W3CDTF">2024-11-19T20:03:22Z</dcterms:modified>
</cp:coreProperties>
</file>