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C\PROYECTOS\TRANSPARENCIA\PAGINA\MENSUAL\"/>
    </mc:Choice>
  </mc:AlternateContent>
  <xr:revisionPtr revIDLastSave="0" documentId="8_{B223AFC8-5F15-493B-894E-92A507754657}" xr6:coauthVersionLast="47" xr6:coauthVersionMax="47" xr10:uidLastSave="{00000000-0000-0000-0000-000000000000}"/>
  <bookViews>
    <workbookView xWindow="-120" yWindow="-120" windowWidth="29040" windowHeight="15720" xr2:uid="{B7C90B45-F6B4-4959-BD1D-696AF994B0D4}"/>
  </bookViews>
  <sheets>
    <sheet name="XII INGRES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N14" i="1"/>
  <c r="N13" i="1"/>
  <c r="N12" i="1"/>
  <c r="N11" i="1"/>
  <c r="N7" i="1"/>
  <c r="N6" i="1"/>
  <c r="N5" i="1"/>
  <c r="A3" i="1" l="1"/>
</calcChain>
</file>

<file path=xl/sharedStrings.xml><?xml version="1.0" encoding="utf-8"?>
<sst xmlns="http://schemas.openxmlformats.org/spreadsheetml/2006/main" count="45" uniqueCount="30">
  <si>
    <t xml:space="preserve">                                   CENTRO DE ESTIMULACION PARA PERSONAS CON DISCAPACIDAD INTELECTUAL DEL MUNICIPIO DE TLAJOMULCO DE ZUÑIGA, JALISCO</t>
  </si>
  <si>
    <t>INGRESOS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</si>
  <si>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</si>
  <si>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</si>
  <si>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</si>
  <si>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</si>
  <si>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</si>
  <si>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</si>
  <si>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</si>
  <si>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</si>
  <si>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</si>
  <si>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</si>
  <si>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</si>
  <si>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</si>
  <si>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</si>
  <si>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Subsidio</t>
  </si>
  <si>
    <t>Otros Ingresos</t>
  </si>
  <si>
    <t>GASTO AL MES DE  2026</t>
  </si>
  <si>
    <t>EGRESO</t>
  </si>
  <si>
    <t>SERVICIOS PERSONALES</t>
  </si>
  <si>
    <t>MATERIALES Y SUMINISTROS</t>
  </si>
  <si>
    <t>SERVICIOS GENERALES</t>
  </si>
  <si>
    <t>BIENES MUEBLES, INMUEBLES E INTANGIBLES</t>
  </si>
  <si>
    <t>RESPONSABLES:</t>
  </si>
  <si>
    <t xml:space="preserve">Mayra Beatriz Esparza Andrade </t>
  </si>
  <si>
    <t>Directora General</t>
  </si>
  <si>
    <t>Gabriela Marisol Loera González</t>
  </si>
  <si>
    <t>Directora Administrativa</t>
  </si>
  <si>
    <t>INGRESOS Y SU APLICACIÓN AL MES DE JULIO 2026</t>
  </si>
  <si>
    <t>GASTO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</si>
</sst>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&quot;$&quot;#,##0.00_);\(&quot;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 applyProtection="1">
      <alignment horizontal="center" vertical="top" wrapText="1"/>
      <protection locked="0"/>
    </xf>
    <xf numFmtId="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4" fontId="2" fillId="0" borderId="0" xfId="0" applyNumberFormat="1" applyFont="1" applyProtection="1">
      <protection locked="0"/>
    </xf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4" fontId="0" fillId="0" borderId="3" xfId="0" applyNumberFormat="1" applyBorder="1" applyAlignment="1" applyProtection="1">
      <alignment horizontal="center" vertical="center"/>
      <protection locked="0"/>
    </xf>
    <xf numFmtId="7" fontId="0" fillId="0" borderId="3" xfId="0" applyNumberFormat="1" applyBorder="1" applyAlignment="1" applyProtection="1">
      <alignment horizontal="center" vertical="center"/>
      <protection locked="0"/>
    </xf>
    <xf numFmtId="7" fontId="0" fillId="0" borderId="3" xfId="0" applyNumberFormat="1" applyBorder="1" applyAlignment="1" applyProtection="1">
      <alignment horizontal="center" vertical="center" wrapText="1"/>
      <protection locked="0"/>
    </xf>
    <xf numFmtId="4" fontId="2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/>
    <xf numFmtId="0" fontId="2" fillId="0" borderId="4" xfId="0" applyFont="1" applyBorder="1" applyAlignment="1">
      <alignment horizontal="left" vertical="center"/>
    </xf>
    <xf numFmtId="4" fontId="0" fillId="0" borderId="4" xfId="0" applyNumberFormat="1" applyBorder="1" applyAlignment="1" applyProtection="1">
      <alignment horizontal="center" vertical="center"/>
      <protection locked="0"/>
    </xf>
    <xf numFmtId="7" fontId="0" fillId="0" borderId="4" xfId="0" applyNumberFormat="1" applyBorder="1" applyAlignment="1" applyProtection="1">
      <alignment horizontal="center" vertical="center"/>
      <protection locked="0"/>
    </xf>
    <xf numFmtId="7" fontId="0" fillId="0" borderId="4" xfId="0" applyNumberFormat="1" applyBorder="1" applyAlignment="1" applyProtection="1">
      <alignment horizontal="center" vertical="center" wrapText="1"/>
      <protection locked="0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7" fontId="0" fillId="0" borderId="0" xfId="0" applyNumberFormat="1" applyProtection="1">
      <protection locked="0"/>
    </xf>
    <xf numFmtId="7" fontId="2" fillId="0" borderId="2" xfId="0" applyNumberFormat="1" applyFont="1" applyBorder="1" applyAlignment="1">
      <alignment horizontal="center" vertical="center"/>
    </xf>
    <xf numFmtId="7" fontId="2" fillId="0" borderId="2" xfId="0" applyNumberFormat="1" applyFont="1" applyBorder="1" applyAlignment="1" applyProtection="1">
      <alignment horizontal="center" vertical="center"/>
      <protection locked="0"/>
    </xf>
    <xf numFmtId="4" fontId="2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/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4" fontId="2" fillId="0" borderId="0" xfId="0" applyNumberFormat="1" applyFont="1"/>
    <xf numFmtId="7" fontId="0" fillId="0" borderId="3" xfId="0" applyNumberFormat="1" applyBorder="1" applyAlignment="1">
      <alignment horizontal="right" vertical="center"/>
    </xf>
    <xf numFmtId="7" fontId="0" fillId="0" borderId="5" xfId="0" applyNumberFormat="1" applyBorder="1" applyAlignment="1">
      <alignment horizontal="center" vertical="center"/>
    </xf>
    <xf numFmtId="7" fontId="0" fillId="0" borderId="6" xfId="0" applyNumberFormat="1" applyBorder="1" applyAlignment="1">
      <alignment horizontal="center" vertical="center"/>
    </xf>
    <xf numFmtId="7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left" vertical="center"/>
    </xf>
    <xf numFmtId="7" fontId="0" fillId="0" borderId="7" xfId="0" applyNumberFormat="1" applyBorder="1" applyAlignment="1">
      <alignment horizontal="right" vertical="center"/>
    </xf>
    <xf numFmtId="7" fontId="0" fillId="0" borderId="7" xfId="0" applyNumberFormat="1" applyBorder="1" applyAlignment="1" applyProtection="1">
      <alignment horizontal="center" vertical="center"/>
      <protection locked="0"/>
    </xf>
    <xf numFmtId="7" fontId="0" fillId="0" borderId="7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/>
      <protection locked="0"/>
    </xf>
    <xf numFmtId="7" fontId="0" fillId="0" borderId="8" xfId="0" applyNumberFormat="1" applyBorder="1" applyAlignment="1">
      <alignment horizontal="center" vertical="center"/>
    </xf>
    <xf numFmtId="7" fontId="0" fillId="0" borderId="9" xfId="0" applyNumberFormat="1" applyBorder="1" applyAlignment="1">
      <alignment horizontal="center" vertical="center"/>
    </xf>
    <xf numFmtId="7" fontId="2" fillId="0" borderId="7" xfId="0" applyNumberFormat="1" applyFont="1" applyBorder="1" applyAlignment="1" applyProtection="1">
      <alignment horizontal="center" vertical="center"/>
      <protection locked="0"/>
    </xf>
    <xf numFmtId="7" fontId="0" fillId="0" borderId="4" xfId="0" applyNumberFormat="1" applyBorder="1" applyAlignment="1">
      <alignment horizontal="right" vertical="center"/>
    </xf>
    <xf numFmtId="7" fontId="0" fillId="0" borderId="4" xfId="0" applyNumberFormat="1" applyBorder="1" applyAlignment="1">
      <alignment horizontal="center" vertical="center"/>
    </xf>
    <xf numFmtId="7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7" fontId="0" fillId="0" borderId="10" xfId="0" applyNumberFormat="1" applyBorder="1" applyAlignment="1">
      <alignment horizontal="center" vertical="center"/>
    </xf>
    <xf numFmtId="7" fontId="0" fillId="0" borderId="11" xfId="0" applyNumberFormat="1" applyBorder="1" applyAlignment="1">
      <alignment horizontal="center" vertical="center"/>
    </xf>
    <xf numFmtId="7" fontId="2" fillId="0" borderId="4" xfId="0" applyNumberFormat="1" applyFont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0" borderId="2" xfId="0" applyFont="1" applyBorder="1" applyAlignment="1">
      <alignment horizontal="center" vertical="center"/>
    </xf>
    <xf numFmtId="7" fontId="2" fillId="0" borderId="2" xfId="0" applyNumberFormat="1" applyFont="1" applyBorder="1" applyAlignment="1">
      <alignment horizontal="right" vertical="center"/>
    </xf>
    <xf numFmtId="7" fontId="2" fillId="0" borderId="12" xfId="0" applyNumberFormat="1" applyFont="1" applyBorder="1" applyAlignment="1">
      <alignment horizontal="right" vertical="center"/>
    </xf>
    <xf numFmtId="7" fontId="2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1924319</xdr:colOff>
      <xdr:row>1</xdr:row>
      <xdr:rowOff>190622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029B9B-2436-4C14-9807-131921BF7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4319" cy="876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NGRESOS%20TRANSPARENCIA%20MENSUAL.xlsm" TargetMode="External"/><Relationship Id="rId2" Type="http://schemas.openxmlformats.org/officeDocument/2006/relationships/externalLinkPath" Target="file:///D:\JC\PROYECTOS\TRANSPARENCIA\PAGINA\INGRESOS%20TRANSPARENCIA%20MENSUAL.xlsm" TargetMode="External"/><Relationship Id="rId1" Type="http://schemas.openxmlformats.org/officeDocument/2006/relationships/externalLinkPath" Target="/JC/PROYECTOS/TRANSPARENCIA/PAGINA/INGRESOS%20TRANSPARENCIA%20MENSU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EGAR"/>
      <sheetName val="PEGAR GTO"/>
      <sheetName val="INFORME"/>
      <sheetName val="XII INGRESOS"/>
      <sheetName val="VL SUBSIDIO Y DONATIVOS"/>
      <sheetName val="INGRESO NEF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G1">
            <v>46214</v>
          </cell>
          <cell r="H1" t="str">
            <v>JULIO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3A59-2CC6-4DFC-BE13-25E47CAFEEA8}">
  <sheetPr codeName="Hoja4">
    <pageSetUpPr fitToPage="1"/>
  </sheetPr>
  <dimension ref="A1:CK20"/>
  <sheetViews>
    <sheetView tabSelected="1" zoomScale="70" zoomScaleNormal="70" workbookViewId="0">
      <selection activeCell="A2" sqref="A2:P2"/>
    </sheetView>
  </sheetViews>
  <sheetFormatPr baseColWidth="10" defaultRowHeight="15" x14ac:dyDescent="0.25"/>
  <cols>
    <col min="1" max="1" width="66.7109375" customWidth="1"/>
    <col min="2" max="3" width="25.5703125" customWidth="1"/>
    <col min="4" max="8" width="19.85546875" customWidth="1"/>
    <col min="9" max="13" width="19.85546875" hidden="1" customWidth="1"/>
    <col min="14" max="14" width="24.28515625" customWidth="1"/>
    <col min="17" max="17" width="18.140625" style="53" bestFit="1" customWidth="1"/>
    <col min="18" max="18" width="16.28515625" bestFit="1" customWidth="1"/>
  </cols>
  <sheetData>
    <row r="1" spans="1:89" ht="54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3"/>
      <c r="S1" s="3"/>
      <c r="T1" s="3"/>
      <c r="U1" s="3"/>
      <c r="V1" s="4"/>
      <c r="W1" s="4"/>
    </row>
    <row r="2" spans="1:89" ht="54.6" customHeight="1" x14ac:dyDescent="0.25">
      <c r="A2" s="1" t="s">
        <v>28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3"/>
      <c r="S2" s="3"/>
      <c r="T2" s="3"/>
      <c r="U2" s="3"/>
      <c r="V2" s="4"/>
      <c r="W2" s="4"/>
    </row>
    <row r="3" spans="1:89" ht="49.15" customHeight="1" thickBot="1" x14ac:dyDescent="0.3">
      <c r="A3" s="5" t="str">
        <f ca="1">"INGRESOS AL MES DE "&amp;UPPER(TEXT([1]DATOS!H1,"MMMM"))&amp;" "&amp;YEAR([1]DATOS!G1)</f>
        <v>INGRESOS AL MES DE JULIO 2026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7"/>
      <c r="R3" s="6"/>
      <c r="S3" s="6"/>
    </row>
    <row r="4" spans="1:89" s="12" customFormat="1" ht="54.6" customHeight="1" thickBot="1" x14ac:dyDescent="0.3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10"/>
      <c r="P4" s="10"/>
      <c r="Q4" s="11"/>
      <c r="R4" s="10"/>
      <c r="S4" s="10"/>
      <c r="T4" s="10"/>
      <c r="U4" s="10"/>
      <c r="V4" s="10"/>
      <c r="W4" s="10"/>
    </row>
    <row r="5" spans="1:89" ht="54.6" customHeight="1" x14ac:dyDescent="0.25">
      <c r="A5" s="13" t="s">
        <v>15</v>
      </c>
      <c r="B5" s="14">
        <v>1230612.01</v>
      </c>
      <c r="C5" s="15">
        <v>1230612.01</v>
      </c>
      <c r="D5" s="16">
        <v>1230612.01</v>
      </c>
      <c r="E5" s="16">
        <v>1230612.01</v>
      </c>
      <c r="F5" s="15">
        <v>1230612.01</v>
      </c>
      <c r="G5" s="17">
        <v>1230612.01</v>
      </c>
      <c r="H5" s="15">
        <v>0</v>
      </c>
      <c r="I5" s="15"/>
      <c r="J5" s="14"/>
      <c r="K5" s="15"/>
      <c r="L5" s="15"/>
      <c r="M5" s="15"/>
      <c r="N5" s="17">
        <f>SUM(B5:M5)</f>
        <v>7383672.0599999996</v>
      </c>
      <c r="O5" s="18"/>
      <c r="P5" s="18"/>
      <c r="Q5" s="19"/>
      <c r="CK5" s="20"/>
    </row>
    <row r="6" spans="1:89" ht="54.6" customHeight="1" thickBot="1" x14ac:dyDescent="0.3">
      <c r="A6" s="21" t="s">
        <v>16</v>
      </c>
      <c r="B6" s="22">
        <v>6914.26</v>
      </c>
      <c r="C6" s="23">
        <v>2005377.31</v>
      </c>
      <c r="D6" s="24">
        <v>6234.9</v>
      </c>
      <c r="E6" s="24">
        <v>3903.46</v>
      </c>
      <c r="F6" s="23">
        <v>4007</v>
      </c>
      <c r="G6" s="25">
        <v>10410.1</v>
      </c>
      <c r="H6" s="23">
        <v>6639.56</v>
      </c>
      <c r="I6" s="23"/>
      <c r="J6" s="22"/>
      <c r="K6" s="23"/>
      <c r="L6" s="23"/>
      <c r="M6" s="23"/>
      <c r="N6" s="25">
        <f t="shared" ref="N6:N7" si="0">SUM(B6:M6)</f>
        <v>2043486.59</v>
      </c>
      <c r="O6" s="26"/>
      <c r="P6" s="26"/>
      <c r="Q6" s="19"/>
    </row>
    <row r="7" spans="1:89" s="12" customFormat="1" ht="54.6" customHeight="1" thickBot="1" x14ac:dyDescent="0.3">
      <c r="A7" s="27" t="s">
        <v>14</v>
      </c>
      <c r="B7" s="28">
        <v>1237526.27</v>
      </c>
      <c r="C7" s="28">
        <v>3235989.32</v>
      </c>
      <c r="D7" s="28">
        <v>1236846.9099999999</v>
      </c>
      <c r="E7" s="28">
        <v>1234515.47</v>
      </c>
      <c r="F7" s="28">
        <v>1234619.01</v>
      </c>
      <c r="G7" s="28">
        <v>1241022.1100000001</v>
      </c>
      <c r="H7" s="28">
        <v>6639.56</v>
      </c>
      <c r="I7" s="28"/>
      <c r="J7" s="28"/>
      <c r="K7" s="28"/>
      <c r="L7" s="28"/>
      <c r="M7" s="28"/>
      <c r="N7" s="29">
        <f t="shared" si="0"/>
        <v>9427158.6500000004</v>
      </c>
      <c r="O7" s="10"/>
      <c r="P7" s="10"/>
      <c r="Q7" s="11"/>
    </row>
    <row r="8" spans="1:89" s="12" customFormat="1" ht="54.6" customHeight="1" x14ac:dyDescent="0.25">
      <c r="A8" s="30" t="s">
        <v>17</v>
      </c>
      <c r="B8" s="31"/>
      <c r="E8" s="32"/>
      <c r="Q8" s="33"/>
    </row>
    <row r="9" spans="1:89" s="12" customFormat="1" ht="54.6" customHeight="1" thickBot="1" x14ac:dyDescent="0.3">
      <c r="A9" s="5" t="s">
        <v>29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Q9" s="33"/>
    </row>
    <row r="10" spans="1:89" s="12" customFormat="1" ht="54.6" customHeight="1" thickBot="1" x14ac:dyDescent="0.3">
      <c r="A10" s="8" t="s">
        <v>18</v>
      </c>
      <c r="B10" s="9" t="s">
        <v>2</v>
      </c>
      <c r="C10" s="9" t="s">
        <v>3</v>
      </c>
      <c r="D10" s="9" t="s">
        <v>4</v>
      </c>
      <c r="E10" s="9" t="s">
        <v>5</v>
      </c>
      <c r="F10" s="9" t="s">
        <v>6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  <c r="N10" s="9" t="s">
        <v>14</v>
      </c>
      <c r="Q10" s="33"/>
    </row>
    <row r="11" spans="1:89" s="12" customFormat="1" ht="54.6" customHeight="1" x14ac:dyDescent="0.25">
      <c r="A11" s="13" t="s">
        <v>19</v>
      </c>
      <c r="B11" s="34">
        <v>1350899.98</v>
      </c>
      <c r="C11" s="15">
        <v>1337250.1599999999</v>
      </c>
      <c r="D11" s="16">
        <v>1483108.82</v>
      </c>
      <c r="E11" s="15">
        <v>1363863.53</v>
      </c>
      <c r="F11" s="14">
        <v>1733019.3</v>
      </c>
      <c r="G11" s="15">
        <v>1516614.77</v>
      </c>
      <c r="H11" s="15">
        <v>1525050.81</v>
      </c>
      <c r="I11" s="15"/>
      <c r="J11" s="15"/>
      <c r="K11" s="15"/>
      <c r="L11" s="35"/>
      <c r="M11" s="36"/>
      <c r="N11" s="37">
        <f>SUM(B11:M11)</f>
        <v>10309807.370000001</v>
      </c>
      <c r="O11" s="10"/>
      <c r="P11" s="10"/>
      <c r="Q11" s="11"/>
      <c r="R11" s="10"/>
    </row>
    <row r="12" spans="1:89" s="12" customFormat="1" ht="54.6" customHeight="1" x14ac:dyDescent="0.25">
      <c r="A12" s="38" t="s">
        <v>20</v>
      </c>
      <c r="B12" s="39">
        <v>0</v>
      </c>
      <c r="C12" s="40">
        <v>0</v>
      </c>
      <c r="D12" s="41">
        <v>4746.0200000000004</v>
      </c>
      <c r="E12" s="40">
        <v>0</v>
      </c>
      <c r="F12" s="42">
        <v>20343.169999999998</v>
      </c>
      <c r="G12" s="40">
        <v>640</v>
      </c>
      <c r="H12" s="40">
        <v>269708.75</v>
      </c>
      <c r="I12" s="40"/>
      <c r="J12" s="40"/>
      <c r="K12" s="40"/>
      <c r="L12" s="43"/>
      <c r="M12" s="44"/>
      <c r="N12" s="45">
        <f t="shared" ref="N12:N15" si="1">SUM(B12:M12)</f>
        <v>295437.94</v>
      </c>
      <c r="O12" s="10"/>
      <c r="P12" s="10"/>
      <c r="Q12" s="11"/>
      <c r="R12" s="10"/>
    </row>
    <row r="13" spans="1:89" ht="54.6" customHeight="1" x14ac:dyDescent="0.25">
      <c r="A13" s="38" t="s">
        <v>21</v>
      </c>
      <c r="B13" s="39">
        <v>7473.11</v>
      </c>
      <c r="C13" s="40">
        <v>6678.92</v>
      </c>
      <c r="D13" s="41">
        <v>63715.18</v>
      </c>
      <c r="E13" s="40">
        <v>103695.98</v>
      </c>
      <c r="F13" s="42">
        <v>38591.82</v>
      </c>
      <c r="G13" s="40">
        <v>34259.730000000003</v>
      </c>
      <c r="H13" s="40">
        <v>169070.86</v>
      </c>
      <c r="I13" s="40"/>
      <c r="J13" s="40"/>
      <c r="K13" s="40"/>
      <c r="L13" s="43"/>
      <c r="M13" s="44"/>
      <c r="N13" s="45">
        <f t="shared" si="1"/>
        <v>423485.6</v>
      </c>
      <c r="O13" s="18"/>
      <c r="P13" s="18"/>
      <c r="Q13" s="19"/>
      <c r="R13" s="10"/>
    </row>
    <row r="14" spans="1:89" ht="54.6" customHeight="1" thickBot="1" x14ac:dyDescent="0.3">
      <c r="A14" s="21" t="s">
        <v>22</v>
      </c>
      <c r="B14" s="46"/>
      <c r="C14" s="47"/>
      <c r="D14" s="48"/>
      <c r="E14" s="47"/>
      <c r="F14" s="49"/>
      <c r="G14" s="23"/>
      <c r="H14" s="47"/>
      <c r="I14" s="47"/>
      <c r="J14" s="47"/>
      <c r="K14" s="47"/>
      <c r="L14" s="50"/>
      <c r="M14" s="51"/>
      <c r="N14" s="52">
        <f t="shared" si="1"/>
        <v>0</v>
      </c>
    </row>
    <row r="15" spans="1:89" ht="54.6" customHeight="1" thickBot="1" x14ac:dyDescent="0.3">
      <c r="A15" s="54" t="s">
        <v>14</v>
      </c>
      <c r="B15" s="55">
        <v>1358373.09</v>
      </c>
      <c r="C15" s="55">
        <v>1343929.08</v>
      </c>
      <c r="D15" s="55">
        <v>1551570.02</v>
      </c>
      <c r="E15" s="55">
        <v>1467559.51</v>
      </c>
      <c r="F15" s="55">
        <v>1791954.29</v>
      </c>
      <c r="G15" s="55">
        <v>1551514.5</v>
      </c>
      <c r="H15" s="55">
        <v>1963830.42</v>
      </c>
      <c r="I15" s="55"/>
      <c r="J15" s="55"/>
      <c r="K15" s="55"/>
      <c r="L15" s="56"/>
      <c r="M15" s="57"/>
      <c r="N15" s="28">
        <f t="shared" si="1"/>
        <v>11028730.909999998</v>
      </c>
    </row>
    <row r="16" spans="1:89" ht="54.6" customHeight="1" x14ac:dyDescent="0.25">
      <c r="A16" s="12" t="s">
        <v>23</v>
      </c>
      <c r="B16" s="53"/>
      <c r="C16" s="53"/>
      <c r="D16" s="53"/>
      <c r="E16" s="53"/>
      <c r="F16" s="53"/>
      <c r="G16" s="53"/>
      <c r="H16" s="53"/>
      <c r="N16" s="53"/>
    </row>
    <row r="17" spans="1:3" ht="25.15" customHeight="1" x14ac:dyDescent="0.25">
      <c r="A17" t="s">
        <v>24</v>
      </c>
      <c r="B17" s="58" t="s">
        <v>25</v>
      </c>
      <c r="C17" s="58"/>
    </row>
    <row r="18" spans="1:3" ht="25.15" customHeight="1" x14ac:dyDescent="0.25">
      <c r="A18" t="s">
        <v>26</v>
      </c>
      <c r="B18" s="58" t="s">
        <v>27</v>
      </c>
      <c r="C18" s="58"/>
    </row>
    <row r="19" spans="1:3" ht="54.6" customHeight="1" x14ac:dyDescent="0.25"/>
    <row r="20" spans="1:3" ht="54.6" customHeight="1" x14ac:dyDescent="0.25"/>
  </sheetData>
  <mergeCells count="6">
    <mergeCell ref="A1:P1"/>
    <mergeCell ref="A2:P2"/>
    <mergeCell ref="A3:N3"/>
    <mergeCell ref="A9:N9"/>
    <mergeCell ref="B17:C17"/>
    <mergeCell ref="B18:C18"/>
  </mergeCells>
  <printOptions horizontalCentered="1"/>
  <pageMargins left="0.39370078740157483" right="0.39370078740157483" top="0.74803149606299213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XII 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COORD-ADM</dc:creator>
  <cp:lastModifiedBy>COORD-ADM</cp:lastModifiedBy>
  <dcterms:created xsi:type="dcterms:W3CDTF">2026-08-11T19:14:42Z</dcterms:created>
  <dcterms:modified xsi:type="dcterms:W3CDTF">2026-08-11T19:15:30Z</dcterms:modified>
</cp:coreProperties>
</file>