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CENDI Pagina 2023-Octubre- Noviembre\iv-h\"/>
    </mc:Choice>
  </mc:AlternateContent>
  <workbookProtection workbookPassword="CEE3" lockStructure="1"/>
  <bookViews>
    <workbookView xWindow="0" yWindow="0" windowWidth="7620" windowHeight="4605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Y7" i="1"/>
  <c r="X7" i="1"/>
  <c r="W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<sst xmlns="http://schemas.openxmlformats.org/spreadsheetml/2006/main" count="78" uniqueCount="58">
  <si>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</si>
  <si>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</si>
  <si>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</si>
  <si>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</si>
  <si>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</si>
  <si>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</si>
  <si>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</si>
  <si>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</si>
  <si>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</si>
  <si>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</si>
  <si>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</si>
  <si>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</si>
  <si>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</si>
  <si>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</si>
  <si>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</si>
  <si>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</si>
  <si>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</si>
  <si>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</si>
  <si>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</si>
  <si>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</si>
  <si>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</si>
  <si>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</si>
  <si>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</si>
  <si>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</si>
  <si>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</si>
  <si>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</si>
  <si>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</si>
  <si>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</si>
  <si>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</si>
  <si>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</si>
  <si>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</si>
  <si>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OPD MUNICIPAL CENTRO DE ESTIMULACIÓN PARA PERSONAS CON DISCAPACIDAD INTELECTUAL DEL MUNICIPIO DE TLAJOMULCO</t>
  </si>
  <si>
    <t>Atención para personas con discapacidad intelectual y autismo</t>
  </si>
  <si>
    <t>MIR</t>
  </si>
  <si>
    <t>2. Desarrollo social</t>
  </si>
  <si>
    <t>2.6. Protección social</t>
  </si>
  <si>
    <t>2.6.8 Otros grupos vulnerables</t>
  </si>
  <si>
    <t>Fin</t>
  </si>
  <si>
    <t xml:space="preserve">Contribuir a la política social de inclusión de las personas con discapacidad intelectual en el municipio </t>
  </si>
  <si>
    <t>Cobertura de atención a personas con discapacidad intelectual a través del CENDI Tlajomulco y personas con autismo a traves de CEAT</t>
  </si>
  <si>
    <t>(Número de personas atendidas en el CENDI y CEAT / Número de personas con discapacidad intelectual y autismo que buscan atención a través del CENDI Y CEAT) * 100</t>
  </si>
  <si>
    <t>Anual</t>
  </si>
  <si>
    <t>Estratégico</t>
  </si>
  <si>
    <t>Propósito</t>
  </si>
  <si>
    <t xml:space="preserve">Las personas con discapacidad intelectual y autismo en el municipio  mejoran sus habilidades sociales y laborales  </t>
  </si>
  <si>
    <t>Porcentaje de personas que asisten a CENDI Y CEAT para mejorar sus habilidades sociales y laborales a través del CENDI Tlajomulco</t>
  </si>
  <si>
    <t>(Número de personas que asisten para mejorar sus habilidades laborales y sociales mediante los talleres y terapias del CENDI / Número de personas atendidas en el CENDI) * 100</t>
  </si>
  <si>
    <t>Componente 1</t>
  </si>
  <si>
    <t>Porcentaje de personas atendidas en los talleres y terapias</t>
  </si>
  <si>
    <t>( Número de personas que participan en los diversos  talleres y terapias del CENDI / Número de personas registradas para atención) * 100</t>
  </si>
  <si>
    <t>Semestral</t>
  </si>
  <si>
    <t>Gestión</t>
  </si>
  <si>
    <t>Actividad 1.1</t>
  </si>
  <si>
    <t>Imparticion de talleres y terapias para las personas beneficiarias de CENDI y CEAT</t>
  </si>
  <si>
    <t>Porcentaje de talleres y terapias impartidos para las personas beneficiarias de CENDI y CEAT</t>
  </si>
  <si>
    <t>(Número de talleres y terapias impartidos durante los días hábiles del año 2023/ Número de talleres y terapias programados durante el año 2023)*100</t>
  </si>
  <si>
    <t>INDICADORES DE RESULTADOS</t>
  </si>
  <si>
    <t>DEL 1 DE ENERO AL 30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</si>
</sst>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Y208"/>
  <sheetViews>
    <sheetView tabSelected="1" zoomScale="70" zoomScaleNormal="70" workbookViewId="0">
      <selection activeCell="L8" sqref="L8"/>
    </sheetView>
  </sheetViews>
  <sheetFormatPr baseColWidth="10" defaultColWidth="0" defaultRowHeight="15.75" zeroHeight="1" x14ac:dyDescent="0.25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0" width="18.7109375" style="1" customWidth="1"/>
    <col min="21" max="22" width="24.7109375" style="1" customWidth="1"/>
    <col min="23" max="27" width="23" style="1" customWidth="1"/>
    <col min="28" max="31" width="23" style="1" hidden="1" customWidth="1"/>
    <col min="32" max="38" width="20.5703125" style="1" hidden="1" customWidth="1"/>
    <col min="39" max="40" width="0" style="1" hidden="1" customWidth="1"/>
    <col min="41" max="51" width="20.5703125" style="1" hidden="1" customWidth="1"/>
    <col min="52" max="16384" width="14.85546875" style="1" hidden="1"/>
  </cols>
  <sheetData>
    <row r="1" spans="1:36" ht="23.25" x14ac:dyDescent="0.35">
      <c r="A1" s="5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6"/>
      <c r="X1" s="6"/>
      <c r="Y1" s="6"/>
      <c r="Z1" s="6"/>
      <c r="AA1" s="6"/>
      <c r="AB1" s="6"/>
      <c r="AC1" s="6"/>
      <c r="AD1" s="6"/>
      <c r="AE1" s="7"/>
    </row>
    <row r="2" spans="1:36" ht="23.25" x14ac:dyDescent="0.35">
      <c r="A2" s="8"/>
      <c r="B2" s="30" t="s">
        <v>56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9"/>
      <c r="X2" s="9"/>
      <c r="Y2" s="9"/>
      <c r="Z2" s="9"/>
      <c r="AA2" s="9"/>
      <c r="AB2" s="9"/>
      <c r="AC2" s="9"/>
      <c r="AD2" s="9"/>
      <c r="AE2" s="10"/>
    </row>
    <row r="3" spans="1:36" ht="23.25" x14ac:dyDescent="0.35">
      <c r="A3" s="8"/>
      <c r="B3" s="30" t="s">
        <v>57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9"/>
      <c r="X3" s="9"/>
      <c r="Y3" s="9"/>
      <c r="Z3" s="9"/>
      <c r="AA3" s="9"/>
      <c r="AB3" s="9"/>
      <c r="AC3" s="9"/>
      <c r="AD3" s="9"/>
      <c r="AE3" s="10"/>
    </row>
    <row r="4" spans="1:36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3"/>
      <c r="Y4" s="13"/>
      <c r="Z4" s="13"/>
      <c r="AA4" s="13"/>
      <c r="AB4" s="13"/>
      <c r="AC4" s="13"/>
      <c r="AD4" s="13"/>
      <c r="AE4" s="14"/>
    </row>
    <row r="5" spans="1:36" ht="4.5" customHeight="1" thickBot="1" x14ac:dyDescent="0.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36" s="4" customFormat="1" ht="47.25" x14ac:dyDescent="0.25">
      <c r="A6" s="25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7</v>
      </c>
      <c r="I6" s="27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7" t="s">
        <v>13</v>
      </c>
      <c r="O6" s="27" t="s">
        <v>14</v>
      </c>
      <c r="P6" s="15" t="s">
        <v>15</v>
      </c>
      <c r="Q6" s="15" t="s">
        <v>16</v>
      </c>
      <c r="R6" s="15" t="s">
        <v>17</v>
      </c>
      <c r="S6" s="15" t="s">
        <v>18</v>
      </c>
      <c r="T6" s="15" t="s">
        <v>19</v>
      </c>
      <c r="U6" s="15" t="s">
        <v>20</v>
      </c>
      <c r="V6" s="15" t="s">
        <v>21</v>
      </c>
      <c r="W6" s="15" t="s">
        <v>22</v>
      </c>
      <c r="X6" s="15" t="s">
        <v>23</v>
      </c>
      <c r="Y6" s="15" t="s">
        <v>24</v>
      </c>
      <c r="Z6" s="15" t="s">
        <v>25</v>
      </c>
      <c r="AA6" s="15" t="s">
        <v>26</v>
      </c>
      <c r="AB6" s="15" t="s">
        <v>27</v>
      </c>
      <c r="AC6" s="15" t="s">
        <v>28</v>
      </c>
      <c r="AD6" s="15" t="s">
        <v>29</v>
      </c>
      <c r="AE6" s="16" t="s">
        <v>30</v>
      </c>
      <c r="AF6" s="3"/>
      <c r="AG6" s="3"/>
      <c r="AH6" s="3"/>
      <c r="AI6" s="3"/>
      <c r="AJ6" s="3"/>
    </row>
    <row r="7" spans="1:36" s="4" customFormat="1" ht="16.5" thickBot="1" x14ac:dyDescent="0.3">
      <c r="A7" s="2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7">
        <f>SUM(P8:P11)</f>
        <v>13080223</v>
      </c>
      <c r="Q7" s="17">
        <f>SUM(Q8:Q11)</f>
        <v>1184000</v>
      </c>
      <c r="R7" s="17">
        <f>SUM(R8:R11)</f>
        <v>2463548</v>
      </c>
      <c r="S7" s="17">
        <f>SUM(S8:S11)</f>
        <v>0</v>
      </c>
      <c r="T7" s="17">
        <f>SUM(T8:T11)</f>
        <v>3609042.63</v>
      </c>
      <c r="U7" s="18"/>
      <c r="V7" s="18"/>
      <c r="W7" s="17">
        <f t="shared" ref="W7:AE7" si="0">SUM(W8:W11)</f>
        <v>8379834.3399999999</v>
      </c>
      <c r="X7" s="17">
        <f t="shared" si="0"/>
        <v>485834.96</v>
      </c>
      <c r="Y7" s="17">
        <f t="shared" si="0"/>
        <v>1455530.57</v>
      </c>
      <c r="Z7" s="17">
        <f t="shared" si="0"/>
        <v>0</v>
      </c>
      <c r="AA7" s="17">
        <f t="shared" si="0"/>
        <v>495539.8</v>
      </c>
      <c r="AB7" s="17">
        <f t="shared" si="0"/>
        <v>0</v>
      </c>
      <c r="AC7" s="17">
        <f t="shared" si="0"/>
        <v>0</v>
      </c>
      <c r="AD7" s="17">
        <f t="shared" si="0"/>
        <v>0</v>
      </c>
      <c r="AE7" s="19">
        <f t="shared" si="0"/>
        <v>0</v>
      </c>
      <c r="AF7" s="3"/>
      <c r="AG7" s="3"/>
      <c r="AH7" s="3"/>
      <c r="AI7" s="3"/>
      <c r="AJ7" s="3"/>
    </row>
    <row r="8" spans="1:36" ht="236.25" x14ac:dyDescent="0.25">
      <c r="A8" s="20">
        <v>1</v>
      </c>
      <c r="B8" s="21" t="s">
        <v>32</v>
      </c>
      <c r="C8" s="21" t="s">
        <v>33</v>
      </c>
      <c r="D8" s="22" t="s">
        <v>34</v>
      </c>
      <c r="E8" s="22" t="s">
        <v>35</v>
      </c>
      <c r="F8" s="21" t="s">
        <v>36</v>
      </c>
      <c r="G8" s="21" t="s">
        <v>37</v>
      </c>
      <c r="H8" s="23"/>
      <c r="I8" s="21" t="s">
        <v>38</v>
      </c>
      <c r="J8" s="21" t="s">
        <v>39</v>
      </c>
      <c r="K8" s="21" t="s">
        <v>40</v>
      </c>
      <c r="L8" s="24">
        <v>336</v>
      </c>
      <c r="M8" s="24">
        <v>556</v>
      </c>
      <c r="N8" s="21" t="s">
        <v>41</v>
      </c>
      <c r="O8" s="21" t="s">
        <v>42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1">
        <v>0</v>
      </c>
      <c r="V8" s="21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</row>
    <row r="9" spans="1:36" ht="252" x14ac:dyDescent="0.25">
      <c r="A9" s="20">
        <v>2</v>
      </c>
      <c r="B9" s="21" t="s">
        <v>32</v>
      </c>
      <c r="C9" s="21" t="s">
        <v>33</v>
      </c>
      <c r="D9" s="22" t="s">
        <v>34</v>
      </c>
      <c r="E9" s="22" t="s">
        <v>35</v>
      </c>
      <c r="F9" s="21" t="s">
        <v>36</v>
      </c>
      <c r="G9" s="21" t="s">
        <v>43</v>
      </c>
      <c r="H9" s="23"/>
      <c r="I9" s="21" t="s">
        <v>44</v>
      </c>
      <c r="J9" s="21" t="s">
        <v>45</v>
      </c>
      <c r="K9" s="21" t="s">
        <v>46</v>
      </c>
      <c r="L9" s="24">
        <v>336</v>
      </c>
      <c r="M9" s="24">
        <v>336</v>
      </c>
      <c r="N9" s="21" t="s">
        <v>41</v>
      </c>
      <c r="O9" s="21" t="s">
        <v>42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1">
        <v>0</v>
      </c>
      <c r="V9" s="21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</row>
    <row r="10" spans="1:36" ht="189" x14ac:dyDescent="0.25">
      <c r="A10" s="20">
        <v>3</v>
      </c>
      <c r="B10" s="21" t="s">
        <v>32</v>
      </c>
      <c r="C10" s="21" t="s">
        <v>33</v>
      </c>
      <c r="D10" s="22" t="s">
        <v>34</v>
      </c>
      <c r="E10" s="22" t="s">
        <v>35</v>
      </c>
      <c r="F10" s="21" t="s">
        <v>36</v>
      </c>
      <c r="G10" s="21" t="s">
        <v>47</v>
      </c>
      <c r="H10" s="23"/>
      <c r="I10" s="21" t="s">
        <v>32</v>
      </c>
      <c r="J10" s="21" t="s">
        <v>48</v>
      </c>
      <c r="K10" s="21" t="s">
        <v>49</v>
      </c>
      <c r="L10" s="24">
        <v>336</v>
      </c>
      <c r="M10" s="24">
        <v>556</v>
      </c>
      <c r="N10" s="21" t="s">
        <v>50</v>
      </c>
      <c r="O10" s="21" t="s">
        <v>51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1">
        <v>0</v>
      </c>
      <c r="V10" s="21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</row>
    <row r="11" spans="1:36" ht="204.75" x14ac:dyDescent="0.25">
      <c r="A11" s="20">
        <v>4</v>
      </c>
      <c r="B11" s="21" t="s">
        <v>32</v>
      </c>
      <c r="C11" s="21" t="s">
        <v>33</v>
      </c>
      <c r="D11" s="22" t="s">
        <v>34</v>
      </c>
      <c r="E11" s="22" t="s">
        <v>35</v>
      </c>
      <c r="F11" s="21" t="s">
        <v>36</v>
      </c>
      <c r="G11" s="21" t="s">
        <v>52</v>
      </c>
      <c r="H11" s="23"/>
      <c r="I11" s="21" t="s">
        <v>53</v>
      </c>
      <c r="J11" s="21" t="s">
        <v>54</v>
      </c>
      <c r="K11" s="21" t="s">
        <v>55</v>
      </c>
      <c r="L11" s="24">
        <v>63896</v>
      </c>
      <c r="M11" s="24">
        <v>63896</v>
      </c>
      <c r="N11" s="21" t="s">
        <v>50</v>
      </c>
      <c r="O11" s="21" t="s">
        <v>51</v>
      </c>
      <c r="P11" s="24">
        <v>13080223</v>
      </c>
      <c r="Q11" s="24">
        <v>1184000</v>
      </c>
      <c r="R11" s="24">
        <v>2463548</v>
      </c>
      <c r="S11" s="24">
        <v>0</v>
      </c>
      <c r="T11" s="24">
        <v>3609042.63</v>
      </c>
      <c r="U11" s="21">
        <v>0</v>
      </c>
      <c r="V11" s="21">
        <v>0</v>
      </c>
      <c r="W11" s="24">
        <v>8379834.3399999999</v>
      </c>
      <c r="X11" s="24">
        <v>485834.96</v>
      </c>
      <c r="Y11" s="24">
        <v>1455530.57</v>
      </c>
      <c r="Z11" s="24">
        <v>0</v>
      </c>
      <c r="AA11" s="24">
        <v>495539.8</v>
      </c>
      <c r="AB11" s="24">
        <v>0</v>
      </c>
      <c r="AC11" s="24">
        <v>0</v>
      </c>
      <c r="AD11" s="24">
        <v>0</v>
      </c>
      <c r="AE11" s="24">
        <v>0</v>
      </c>
    </row>
    <row r="12" spans="1:36" x14ac:dyDescent="0.25"/>
    <row r="13" spans="1:36" x14ac:dyDescent="0.25"/>
    <row r="14" spans="1:36" x14ac:dyDescent="0.25"/>
    <row r="15" spans="1:36" x14ac:dyDescent="0.25"/>
    <row r="16" spans="1:3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</sheetData>
  <mergeCells count="19">
    <mergeCell ref="M6:M7"/>
    <mergeCell ref="N6:N7"/>
    <mergeCell ref="O6:O7"/>
    <mergeCell ref="B1:V1"/>
    <mergeCell ref="B2:V2"/>
    <mergeCell ref="B3:V3"/>
    <mergeCell ref="B5:V5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dataValidations count="27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AVANCE (NUMERADOR)" prompt="Describe el valor realizado para la variable numerador del indicador correspondiente, en el periodo que se reporta." sqref="U6"/>
    <dataValidation allowBlank="1" showInputMessage="1" showErrorMessage="1" promptTitle="AVANCE (DENOMINADO)" prompt="Describe el valor realizado para la variable denominador del indicador correspondiente, en el periodo que se reporta." sqref="V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W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X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Y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Z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E6"/>
  </dataValidations>
  <pageMargins left="0.31496062992125984" right="0.19685039370078741" top="0.74803149606299213" bottom="0.74803149606299213" header="0.31496062992125984" footer="0.31496062992125984"/>
  <pageSetup paperSize="5" scale="35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Likuit Snake</cp:lastModifiedBy>
  <cp:lastPrinted>2023-10-17T18:13:35Z</cp:lastPrinted>
  <dcterms:created xsi:type="dcterms:W3CDTF">2022-02-03T06:01:28Z</dcterms:created>
  <dcterms:modified xsi:type="dcterms:W3CDTF">2023-11-27T17:05:44Z</dcterms:modified>
</cp:coreProperties>
</file>